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745" windowHeight="12225"/>
  </bookViews>
  <sheets>
    <sheet name="przedmiar" sheetId="8" r:id="rId1"/>
  </sheets>
  <calcPr calcId="145621" fullPrecision="0"/>
</workbook>
</file>

<file path=xl/calcChain.xml><?xml version="1.0" encoding="utf-8"?>
<calcChain xmlns="http://schemas.openxmlformats.org/spreadsheetml/2006/main">
  <c r="E60" i="8" l="1"/>
  <c r="E53" i="8"/>
  <c r="E46" i="8" l="1"/>
  <c r="E45" i="8"/>
</calcChain>
</file>

<file path=xl/sharedStrings.xml><?xml version="1.0" encoding="utf-8"?>
<sst xmlns="http://schemas.openxmlformats.org/spreadsheetml/2006/main" count="308" uniqueCount="201">
  <si>
    <t>km</t>
  </si>
  <si>
    <t>Roboty pomiarowe przy liniowych robotach ziemnych, trasa dróg w terenie równinnym</t>
  </si>
  <si>
    <t>m</t>
  </si>
  <si>
    <t>1.</t>
  </si>
  <si>
    <t>2.</t>
  </si>
  <si>
    <t>3.</t>
  </si>
  <si>
    <t>5.</t>
  </si>
  <si>
    <t>14.</t>
  </si>
  <si>
    <t>mb</t>
  </si>
  <si>
    <t>Słupki do znaków drogowych, z rur stalowych, Fi·70·mm</t>
  </si>
  <si>
    <t>Przymocowanie tablic znaków drogowych, znaki zakazu, nakazu, ostrzegawcze, informacyjne, powierzchnia do 0,3·m2</t>
  </si>
  <si>
    <t xml:space="preserve">Humusowanie i obsianie skarp, przy grubości warstwy humusu 5·cm  </t>
  </si>
  <si>
    <t>l.p.</t>
  </si>
  <si>
    <t>Opis pozycji</t>
  </si>
  <si>
    <t>j.m.</t>
  </si>
  <si>
    <t>ilość</t>
  </si>
  <si>
    <t xml:space="preserve">Oznakowanie poziome P-10 wykonane meteodą grubowarstwową, chemoutwardzalną, ażurową. </t>
  </si>
  <si>
    <t xml:space="preserve">Oznakowanie poziome wykonane meteodą cienkowarstwową </t>
  </si>
  <si>
    <t>cena netto</t>
  </si>
  <si>
    <t>Wartość netto</t>
  </si>
  <si>
    <t>wartość netto</t>
  </si>
  <si>
    <t>Wartość brutto</t>
  </si>
  <si>
    <t xml:space="preserve"> </t>
  </si>
  <si>
    <t xml:space="preserve">Przebudowa drogi gminnej nr 400532 W ulicy Garbarskiej
w miejscowości Szydłowiec”, w km 0+010,55 do 0+314,10 – dł. 303,55 m.
</t>
  </si>
  <si>
    <t>STWiORB</t>
  </si>
  <si>
    <t>1.1.</t>
  </si>
  <si>
    <t>D-01.01.01</t>
  </si>
  <si>
    <t>D-01.02.04</t>
  </si>
  <si>
    <t>D-01.03.05-1</t>
  </si>
  <si>
    <t>Regulacja pionowa studzienek teletechnicznych</t>
  </si>
  <si>
    <t>szt.</t>
  </si>
  <si>
    <r>
      <t>Rozebranie ławy betonowej pod krawężnikami 0,045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/mb</t>
    </r>
  </si>
  <si>
    <r>
      <t>m</t>
    </r>
    <r>
      <rPr>
        <vertAlign val="superscript"/>
        <sz val="11"/>
        <color indexed="8"/>
        <rFont val="Times New Roman"/>
        <family val="1"/>
        <charset val="238"/>
      </rPr>
      <t>3</t>
    </r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</si>
  <si>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</si>
  <si>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Rozebranie krawężników betonowych 15 x 30 x 100 cm chodnika posadowionych na ławie betonowej.</t>
  </si>
  <si>
    <t xml:space="preserve">Rozebranie obrzeży  betonowych 6 x 20 x 100 cm na istniejącym chodniku. </t>
  </si>
  <si>
    <t>Rozebranie nawierzchni z bloczków i trylinki na zjazdach do posesji.</t>
  </si>
  <si>
    <t>Rozebranie nawierzchni z betonu gr 15 cm na zjazdach publicznych.</t>
  </si>
  <si>
    <t>Rozebranie nawierzchni asfaltowej na zjazdach publicznych.</t>
  </si>
  <si>
    <t>Rozebranie nawierzchni istniejącego chodnika z płyt betonowych 50 x 50 x 7 cm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</si>
  <si>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</si>
  <si>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</si>
  <si>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</si>
  <si>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</si>
  <si>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</si>
  <si>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</si>
  <si>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</si>
  <si>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</si>
  <si>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</si>
  <si>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</si>
  <si>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</si>
  <si>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</si>
  <si>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Wywiezienie gruzu z terenu rozbiórki przy ręcznym załadowaniu i mechanicznym wyładowaniu samochodem samowyładowczym, na odległość  łącznie 5 km (gruz betonowy z: krawężników, płytek chodnikowych, trylinki, bloczków betonowych, obrzeży).</t>
  </si>
  <si>
    <t>Rozebranie podbudowy z kruszywa kamiennego grubości 20 cm na zjazdach (podbudowa pod zjazdy z kostki, asfaltu, bloczków oraz betonu).</t>
  </si>
  <si>
    <r>
      <t>Roboty ziemne wykonywane koparkami  z transportem urobku - odwozem samochodami samowyładowczymi do 5 km, koparka 0,25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>, grunt kategorii I -III - wykopy pod poszerzenia, zjazdy indywidualne i publiczne, miejsca postojowe. Średnia głębokość wykopu 0,30 m.</t>
    </r>
  </si>
  <si>
    <t>Rozebranie podbudowy z kruszywa kamiennego pod chodnikiem grubości 10 cm.</t>
  </si>
  <si>
    <r>
      <t>m</t>
    </r>
    <r>
      <rPr>
        <vertAlign val="superscript"/>
        <sz val="11"/>
        <rFont val="Times New Roman"/>
        <family val="1"/>
        <charset val="238"/>
      </rPr>
      <t>3</t>
    </r>
  </si>
  <si>
    <t>D.02.01.01</t>
  </si>
  <si>
    <t>D.04.01.01</t>
  </si>
  <si>
    <t>Profilowanie i zagęszczenie podłoża pod warstwy konstrukcyjne:
miejsc postojowych, chodnik, zjazdy indywidualne i publiczne, utwardzone pobocze i poszerzenia.</t>
  </si>
  <si>
    <t>Rozebranie nawierzchni istniejącego chodnika z kostki betonowej brukowej gr 8 cm - chodnik obok Spółdzielni Inwalidów Elektron do przełożenia - kostka do przekazania Inwestorowi.</t>
  </si>
  <si>
    <t>Rozebranie nawierzchni z kostki betonowej na zjazdach do posesji - kostka do przekazania właścicielom posesji.</t>
  </si>
  <si>
    <t>Roboty pomiarowe   kod CPV 45100000-8.</t>
  </si>
  <si>
    <t>Roboty rozbiórkowe 45100000-8.</t>
  </si>
  <si>
    <t>Roboty ziemne kod CPV  45112730-1.</t>
  </si>
  <si>
    <t>3.1</t>
  </si>
  <si>
    <t>3.2</t>
  </si>
  <si>
    <t>3.3</t>
  </si>
  <si>
    <t>4.</t>
  </si>
  <si>
    <t>D.08.01.01</t>
  </si>
  <si>
    <r>
      <t>Wykonanie ławy betonowej z oporem z betonu C 12/15 w ilości; 0,072m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/mb  x 336,00 mb pod krawężniki chodnika 15 x 30 x 100 cm.</t>
    </r>
  </si>
  <si>
    <t>Ustawienie krawężnika betonowego 15x30x100 cm na podsypce cementowo-piaskowej  gr. 5 cm - przy krawędzi jezdni.</t>
  </si>
  <si>
    <r>
      <t>Wykonanie ławy betonowej z oporem z betonu C 12/15  w ilości 0,062m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/mb x 207,00 mb pod oporniki chodnika 12 x 25 x 100 cm.</t>
    </r>
  </si>
  <si>
    <t>Ustawienie opornika betonowego 12x25x100 cm na podsypce cementowo-piaskowej grubości 5 cm przy umocnionym poboczu i miejscach postojowych.</t>
  </si>
  <si>
    <t>D-04.06.01</t>
  </si>
  <si>
    <t>4.1</t>
  </si>
  <si>
    <r>
      <t>Wykonanie ławy betonowej z oporem z betonu C 12/15 w ilości    0,0624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/mb  x 172,00 pod obrzeże chodnika 6x20x100 cm.</t>
    </r>
  </si>
  <si>
    <t>Ustawienie obrzeża betonowegp 6x20x100 cm na podsypce cementowo piaskowej grubości 5  z wypełnieniem spoin zaprawą cementową.</t>
  </si>
  <si>
    <t>D-08.03.01</t>
  </si>
  <si>
    <t>D-04.05.01</t>
  </si>
  <si>
    <t xml:space="preserve">Wykonanie podsypki cementowo-piaskowej grubości 3 cm  pod kostkę brukową chodnika.                         </t>
  </si>
  <si>
    <t>D-04.04.02</t>
  </si>
  <si>
    <t>Wykonanie podbudowy zasadniczej z kruszywa 0 - 31,5  stabilizowanego mechanicznie, grubość warstwy po zagęszczeniu 12 cm pod chodnik.</t>
  </si>
  <si>
    <t>5.1</t>
  </si>
  <si>
    <t>5.2</t>
  </si>
  <si>
    <t>Wykonanie warstwy mrozoochronnej z piasku stabilizowanego cementem    o wytrzymałości Rm = 2,5 MPa  z dowozem  gruntocementu samochodami, pielęgnacja podbudowy przez posypanie piaskiem i polewanie wodą, grubość warstwy po zagęszczeniu 10cm, pod warstwy konstrukcyjne nawierzchni zjazdów publicznych i indywidualnych.</t>
  </si>
  <si>
    <t xml:space="preserve">Wykonanie podbudowy zasadniczej z kruszywa 0 - 31,5  stabilizowanego mechanicznie, grubość warstwy po zagęszczeniu 20 cm  pod nawierzchnię zjazdów publicznych i indywidualnych.                                                                                                                                                                                   </t>
  </si>
  <si>
    <t xml:space="preserve">Wykonanie podsypki cementowo-piaskowej grubości 3 cm  pod kostkę brukową zjazdów.                         </t>
  </si>
  <si>
    <t>Nawierzchnie chodnika  z kostki brukowej betonowej, grubość 8 cm, na podsypce cementowo-piaskowej, kostka kolorowa zwykła lub dekoracyjna (rustykalna - kolor i rodzaj ustalić z INWESTOREM).</t>
  </si>
  <si>
    <t>Wykonanie nawierzchni zjazdów z kostki brukowej betonowej, grubości 8 cm, na podsypce cementowo-piaskowej gr 3 cm, kostka szara.</t>
  </si>
  <si>
    <t>6.1</t>
  </si>
  <si>
    <t>6.2</t>
  </si>
  <si>
    <t>6.3</t>
  </si>
  <si>
    <t>6.4</t>
  </si>
  <si>
    <t>7.</t>
  </si>
  <si>
    <t>Wykonanie warstwy mrozoochronnej z piasku stabilizowanego cementem    o wytrzymałości Rm = 2,5 MPa  z dowozem  gruntocementu samochodami, pielęgnacja podbudowy przez posypanie piaskiem i polewanie wodą, grubość warstwy po zagęszczeniu 15 cm, pod warstwy konstrukcyjne nawierzchni stabilizowanego pobocza.</t>
  </si>
  <si>
    <t xml:space="preserve">Wykonanie podsypki cementowo-piaskowej grubości 3 cm  pod kostkę brukową stabilizowanego pobocza.                 </t>
  </si>
  <si>
    <t xml:space="preserve">Wykonanie podbudowy zasadniczej z kruszywa 0 - 31,5  stabilizowanego mechanicznie, grubość warstwy po zagęszczeniu 10 cm  pod nawierzchnię stabilizowanego pobocza.                                                                                                                                                                                  </t>
  </si>
  <si>
    <t>7.1</t>
  </si>
  <si>
    <t>7.2</t>
  </si>
  <si>
    <t>7.3</t>
  </si>
  <si>
    <t>7.4</t>
  </si>
  <si>
    <t>8.</t>
  </si>
  <si>
    <t>Wykonanie warstwy mrozoochronnej z piasku stabilizowanego cementem    o wytrzymałości Rm = 2,5 MPa  z dowozem  gruntocementu samochodami, pielęgnacja podbudowy przez posypanie piaskiem i polewanie wodą, grubość warstwy po zagęszczeniu 15 cm, pod warstwy konstrukcyjne nawierzchni miejsc postojowych.</t>
  </si>
  <si>
    <t xml:space="preserve">Wykonanie podbudowy zasadniczej z kruszywa 0 - 31,5  stabilizowanego mechanicznie, grubość warstwy po zagęszczeniu 10 cm  pod nawierzchnię miejsc postojowych.                                                                                                                                                                              </t>
  </si>
  <si>
    <t>Wykonanie nawierzchni stabilizowanego pobocza z kostki brukowej betonowej, grubości 8 cm, na podsypce cementowo-piaskowej gr 3 cm, kostka kolorowa zwykła lub dekoracyjna (rustykalna - kolor i rodzaj ustalić z INWESTOREM).</t>
  </si>
  <si>
    <t xml:space="preserve">Wykonanie podsypki cementowo-piaskowej grubości 3 cm  pod płyty ażurowe betonowe miejsc postojowych.                </t>
  </si>
  <si>
    <t>Wykonanie nawierzchni miejsc postojowych z płyt ażurowych betonowych grubości 10 cm, na podsypce cementowo-piaskowej gr 3 cm.</t>
  </si>
  <si>
    <t>8.1</t>
  </si>
  <si>
    <t>8.2</t>
  </si>
  <si>
    <t>8.3</t>
  </si>
  <si>
    <t>8.4</t>
  </si>
  <si>
    <t>8.5</t>
  </si>
  <si>
    <t>D-05.03.23</t>
  </si>
  <si>
    <t>D 08.02.02</t>
  </si>
  <si>
    <t>Ustawienie obrzeża betonowegp 8x20x100 cm na podsypce cementowo piaskowej grubości 5 z wypełnieniem spoin zaprawą cementową.</t>
  </si>
  <si>
    <t>7.5</t>
  </si>
  <si>
    <r>
      <t>Wykonanie ławy betonowej z oporem z betonu C 12/15 w ilości    0,064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/mb  x 80,00 pod obrzeże 8x20x100 cm stabilizowanego pobocza .</t>
    </r>
  </si>
  <si>
    <r>
      <t>Wykonanie ławy betonowej z oporem z betonu C 12/15 w ilości    0,064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/mb  x 48,00 pod obrzeże 8x20x100 cm zjazdu.</t>
    </r>
  </si>
  <si>
    <r>
      <t>Zasypanie otworów płyt ażurowych kruszywem naturalnym - żwirem o drobnej granulacji lub kruszywem łamanym - grysem frakcji 4 - 8 mm - 40% powierzchni x 0,10 m = 12,40 m</t>
    </r>
    <r>
      <rPr>
        <vertAlign val="superscript"/>
        <sz val="11"/>
        <color theme="1"/>
        <rFont val="Times New Roman"/>
        <family val="1"/>
        <charset val="238"/>
      </rPr>
      <t>3</t>
    </r>
  </si>
  <si>
    <r>
      <t>Wykonanie ławy betonowej z oporem z betonu C 12/15 w ilości    0,064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/mb  x 124,00 pod obrzeże  8x20x100 cm miejsc postojowych.</t>
    </r>
  </si>
  <si>
    <t>8.6</t>
  </si>
  <si>
    <t xml:space="preserve">Wbudowanie krawężnika i opornika kod CPV 45233253-7. </t>
  </si>
  <si>
    <t>Chodnik dla pieszych kod CPV 45233253-7.</t>
  </si>
  <si>
    <t>Budowa zjazdów kod CPV 45233000-9.</t>
  </si>
  <si>
    <t>Budowa stabilizowanego pobocza kod CPV 45233000-9.</t>
  </si>
  <si>
    <t>Budowa miejsc postojowych kod CPV 45233000-9.</t>
  </si>
  <si>
    <t>9.</t>
  </si>
  <si>
    <t>Wykonanie podbudowy z kruszywa 0 - 31,5  stabilizowanego mechanicznie , grubość warstwy po zagęszczeniu 30 cm - warstwa podbudowy na szerokości poszerzenia podlegajaca procesowi MCE.</t>
  </si>
  <si>
    <t>D-04.04.02 analogia</t>
  </si>
  <si>
    <t xml:space="preserve">D.05.03.11        </t>
  </si>
  <si>
    <t xml:space="preserve">Frezowanie odciążające warstw bitumicznych istniejącej nawierzchni jezdni, średnia grubości frezowania - 8 cm.                                                             </t>
  </si>
  <si>
    <t>Doziarnienie na całej szerokości istniejącej jezdni kruszywem 0-31,5 mm w ilośći 30 % tj. warstwą kruszywa o grubości 6 cm:  2352,00 x 30 %.</t>
  </si>
  <si>
    <t>Wykonanie podbudowy zasadniczej metodą głębokiego recyklingu z MCE gr 20 cm, szerokości 6,00m - jezdnia mini rondo i wloty na rondo.</t>
  </si>
  <si>
    <t>D-04.10.01</t>
  </si>
  <si>
    <t>9.1</t>
  </si>
  <si>
    <t>9.2</t>
  </si>
  <si>
    <t>9.4</t>
  </si>
  <si>
    <t>10.</t>
  </si>
  <si>
    <t>Konstrukcja jezdni kod CPV 45233252-0.</t>
  </si>
  <si>
    <t xml:space="preserve">Poszerzenia i podbudowy ul Garbarska i mini rondo wraz z wlotami - CPV 45233300-2.             </t>
  </si>
  <si>
    <t>D-05.03.05/b</t>
  </si>
  <si>
    <t xml:space="preserve">Nawierzchnie z mieszanek mineralno-bitumicznych grysowych, warstwa wiążąca AC 16 W KR 2 o grubości warstwy po zagęszczeniu 6 cm, wraz ze skropieniem i oczyszczeniem warstwy spodniej - jezdnia + mini rondo i wloty na rondo. </t>
  </si>
  <si>
    <t>D-05.03.05/a</t>
  </si>
  <si>
    <t xml:space="preserve">Nawierzchnie z mieszanek mineralno-bitumicznych grysowo-żwirowych, warstwa asfaltowa ścieralna AC 8S KR 3, grubość warstwy  po zagęszczeniu 4·cm, wraz ze skropieniem i oczyszczeniem warstwy spodniej oraz  z regulacją wysokosciową urządzeń infrastruktury drogowej - jezdnia + mini rondo i wloty na rondo.  </t>
  </si>
  <si>
    <t>10.1</t>
  </si>
  <si>
    <t>10.2</t>
  </si>
  <si>
    <t>Regulacja pionowa zasuw wodociągowych</t>
  </si>
  <si>
    <t>Regulacja pionowa urządzeń obcych w nawierzchni - CPV 45231000-5.</t>
  </si>
  <si>
    <t>Regulacja pionowa studzienek kanalizacji sanitarnej i deszczowej</t>
  </si>
  <si>
    <t>Elementy odwodnienia drogowego kod CPV  45232130-2.</t>
  </si>
  <si>
    <t>D-03.02.01</t>
  </si>
  <si>
    <t xml:space="preserve">Wykonanie przykanalików z rur typu PVC łączonych na wcisk, ø 200 mm wraz z robotami ziemnymi i zasypką z piasku </t>
  </si>
  <si>
    <t xml:space="preserve">Budowa wpustu kanalizacji deszczowej ø 50 z osadnikem oraz koszem osadczym. Ruszt żeliwny kasy D 400 na zawiasach. </t>
  </si>
  <si>
    <t>Budowa studni z kręgów betownych o średnicy ø 1000 mm. Studnia z dnem betonowym, pierścieniem odciążajacym i włazem żeliwnym klasy D400. Wysokość studni - 4,00 m na istniejącym kanale deszczowym.</t>
  </si>
  <si>
    <t xml:space="preserve">5.3 </t>
  </si>
  <si>
    <t>6.</t>
  </si>
  <si>
    <t>9.3</t>
  </si>
  <si>
    <t>9.5</t>
  </si>
  <si>
    <t>9.6</t>
  </si>
  <si>
    <t>10.3</t>
  </si>
  <si>
    <t>10.4</t>
  </si>
  <si>
    <t>10.5</t>
  </si>
  <si>
    <t>10.6</t>
  </si>
  <si>
    <t>10.7</t>
  </si>
  <si>
    <t>11.</t>
  </si>
  <si>
    <t>11.1</t>
  </si>
  <si>
    <t>11.2</t>
  </si>
  <si>
    <t>11.3</t>
  </si>
  <si>
    <t>11.4</t>
  </si>
  <si>
    <t>12.</t>
  </si>
  <si>
    <t>12.1</t>
  </si>
  <si>
    <t>12.2</t>
  </si>
  <si>
    <t>Budowa mini ronda elementy geometryczne kod CPV 45233000-9.</t>
  </si>
  <si>
    <t xml:space="preserve">13. </t>
  </si>
  <si>
    <r>
      <t>Wykonanie ławy betonowej z oporem z betonu C 12/15 w ilości; 0,0825m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/mb  x 154,00 mb pod krawężniki granitowe pierścienia zewnętrznego i wewnętrznego mini ronda oraz wlotów na mini rondo; krawężniki granitowe 20 x 30 x 100 cm.</t>
    </r>
  </si>
  <si>
    <t>Ustawienie krawężnika granitowego 20x30x100 cm na podsypce cementowo-piaskowej  gr. 5 cm - na  pierścieniach: zewnętrznym i wewnętrznym mini ronda oraz na wlotach na mini rondo.</t>
  </si>
  <si>
    <r>
      <t>Wykonanie ławy betonowej z betonu C 12/15 pod krawężnik pierścienia pośredniego mini ronda na płask , 0,0525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/mb x 32,00.</t>
    </r>
  </si>
  <si>
    <t>Ustawienie krawężnika granitowego 20 x 30 x 100 na płask na podsypce cementowo-piaskowej  na pierścieniu pośrednim ronda.</t>
  </si>
  <si>
    <t>13.1</t>
  </si>
  <si>
    <t>13.2</t>
  </si>
  <si>
    <t>13.3</t>
  </si>
  <si>
    <t>13.4</t>
  </si>
  <si>
    <t>13.5</t>
  </si>
  <si>
    <t>Wykonanie podbudowy z chudego betonu C 8/10 gr. 20 cm pod nawierzchnię z kostki granitowej pierścienia wewnętrznego mini ronda.</t>
  </si>
  <si>
    <t>Wykonanie podsypki cementowo-piaskowej grubości 3 cm  pod nawierzchnię z kostki granitowej pierścienia wewnętrznego mini ronda.</t>
  </si>
  <si>
    <t>D-05.03.01</t>
  </si>
  <si>
    <t>Wykonanie nawierzchni pierścienia wewnętrznego mini ronda z kostki granitowej, grubości 16 cm, na podsypce cementowo-piaskowej gr 3 cm, kostka regularna cięto-łupana płomieniowana jasnoszara.</t>
  </si>
  <si>
    <t>13.6</t>
  </si>
  <si>
    <t>13.7</t>
  </si>
  <si>
    <t>Oznakowanie poziome, pionowe kod   CPV 45233280-5.</t>
  </si>
  <si>
    <t>D-07.02.01</t>
  </si>
  <si>
    <t>D.07.02.01</t>
  </si>
  <si>
    <t>D.07.01.01</t>
  </si>
  <si>
    <t>14.1</t>
  </si>
  <si>
    <t>14.2</t>
  </si>
  <si>
    <t>14.3</t>
  </si>
  <si>
    <t>14.4</t>
  </si>
  <si>
    <t>KOSZTORYS OFERTOWY</t>
  </si>
  <si>
    <t>Podatek VAT …….. %</t>
  </si>
  <si>
    <t>D 09.01.01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</si>
</sst>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4">
    <font>
      <sz val="11"/>
      <color theme="1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b/>
      <sz val="14"/>
      <color indexed="8"/>
      <name val="Bookman Old Style"/>
      <family val="1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4"/>
      <color indexed="10"/>
      <name val="Czcionka tekstu podstawowego"/>
      <family val="2"/>
      <charset val="238"/>
    </font>
    <font>
      <b/>
      <sz val="18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vertAlign val="superscript"/>
      <sz val="11"/>
      <color indexed="8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color rgb="FF0000FF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b/>
      <sz val="12"/>
      <color rgb="FF0000FF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4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center" wrapText="1"/>
    </xf>
    <xf numFmtId="2" fontId="9" fillId="0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Alignment="1">
      <alignment horizontal="center" vertical="top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3" fontId="9" fillId="0" borderId="1" xfId="2" applyFont="1" applyFill="1" applyBorder="1" applyAlignment="1">
      <alignment horizontal="center" vertical="center"/>
    </xf>
    <xf numFmtId="43" fontId="10" fillId="0" borderId="1" xfId="2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43" fontId="8" fillId="3" borderId="1" xfId="2" applyFont="1" applyFill="1" applyBorder="1" applyAlignment="1">
      <alignment horizontal="center" vertical="center" wrapText="1"/>
    </xf>
    <xf numFmtId="43" fontId="9" fillId="3" borderId="1" xfId="2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2" fillId="0" borderId="1" xfId="3" applyFont="1" applyBorder="1" applyAlignment="1" applyProtection="1">
      <alignment horizontal="center" vertical="center"/>
    </xf>
    <xf numFmtId="43" fontId="10" fillId="0" borderId="8" xfId="2" applyFont="1" applyBorder="1" applyAlignment="1">
      <alignment horizontal="left" vertical="center"/>
    </xf>
    <xf numFmtId="43" fontId="9" fillId="0" borderId="15" xfId="2" applyFont="1" applyFill="1" applyBorder="1" applyAlignment="1">
      <alignment horizontal="center" vertical="center"/>
    </xf>
    <xf numFmtId="43" fontId="10" fillId="0" borderId="1" xfId="2" applyFont="1" applyBorder="1" applyAlignment="1">
      <alignment horizontal="left" vertical="center"/>
    </xf>
    <xf numFmtId="43" fontId="10" fillId="0" borderId="1" xfId="2" applyFont="1" applyBorder="1" applyAlignment="1">
      <alignment vertical="center"/>
    </xf>
    <xf numFmtId="0" fontId="9" fillId="0" borderId="0" xfId="0" applyFont="1" applyFill="1"/>
    <xf numFmtId="43" fontId="9" fillId="0" borderId="0" xfId="2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11" fillId="3" borderId="1" xfId="2" applyFont="1" applyFill="1" applyBorder="1" applyAlignment="1">
      <alignment horizontal="center" vertical="center" wrapText="1"/>
    </xf>
    <xf numFmtId="43" fontId="9" fillId="3" borderId="15" xfId="2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3" fontId="10" fillId="0" borderId="1" xfId="2" applyFont="1" applyBorder="1" applyAlignment="1">
      <alignment horizontal="center" vertical="center"/>
    </xf>
    <xf numFmtId="43" fontId="18" fillId="3" borderId="1" xfId="2" applyFont="1" applyFill="1" applyBorder="1" applyAlignment="1">
      <alignment horizontal="center" vertical="center"/>
    </xf>
    <xf numFmtId="0" fontId="23" fillId="3" borderId="0" xfId="0" applyFont="1" applyFill="1"/>
    <xf numFmtId="0" fontId="14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2" fontId="21" fillId="3" borderId="1" xfId="2" applyNumberFormat="1" applyFont="1" applyFill="1" applyBorder="1" applyAlignment="1">
      <alignment horizontal="center" vertical="center"/>
    </xf>
    <xf numFmtId="4" fontId="21" fillId="3" borderId="1" xfId="2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2" fontId="10" fillId="0" borderId="14" xfId="2" applyNumberFormat="1" applyFont="1" applyBorder="1" applyAlignment="1">
      <alignment horizontal="center" vertical="center"/>
    </xf>
    <xf numFmtId="43" fontId="9" fillId="0" borderId="1" xfId="2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4" fontId="22" fillId="3" borderId="1" xfId="2" applyNumberFormat="1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/>
    </xf>
    <xf numFmtId="43" fontId="21" fillId="0" borderId="11" xfId="2" applyFont="1" applyFill="1" applyBorder="1" applyAlignment="1">
      <alignment horizontal="center" vertical="center"/>
    </xf>
    <xf numFmtId="43" fontId="21" fillId="0" borderId="12" xfId="2" applyFont="1" applyFill="1" applyBorder="1" applyAlignment="1">
      <alignment horizontal="center" vertical="center"/>
    </xf>
    <xf numFmtId="43" fontId="9" fillId="0" borderId="17" xfId="2" applyFont="1" applyFill="1" applyBorder="1" applyAlignment="1">
      <alignment horizontal="center" vertical="center"/>
    </xf>
    <xf numFmtId="43" fontId="21" fillId="0" borderId="10" xfId="2" applyFont="1" applyFill="1" applyBorder="1" applyAlignment="1">
      <alignment horizontal="center" vertical="center"/>
    </xf>
    <xf numFmtId="43" fontId="9" fillId="0" borderId="6" xfId="2" applyFont="1" applyBorder="1" applyAlignment="1">
      <alignment horizontal="center" vertical="center"/>
    </xf>
    <xf numFmtId="0" fontId="21" fillId="3" borderId="1" xfId="0" quotePrefix="1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left" vertical="top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left" vertical="center" wrapText="1"/>
    </xf>
  </cellXfs>
  <cellStyles count="4">
    <cellStyle name="Dziesiętny" xfId="2" builtinId="3"/>
    <cellStyle name="Hiperłącze" xfId="3" builtinId="8"/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user\AppData\Specyfikacje%20utrzymaniowe\wersja%20ele\D030201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"/>
  <sheetViews>
    <sheetView tabSelected="1" view="pageBreakPreview" topLeftCell="A13" zoomScaleNormal="100" zoomScaleSheetLayoutView="100" workbookViewId="0">
      <selection activeCell="B22" sqref="B22"/>
    </sheetView>
  </sheetViews>
  <sheetFormatPr defaultRowHeight="14.25"/>
  <cols>
    <col min="1" max="1" width="4.25" style="3" bestFit="1" customWidth="1"/>
    <col min="2" max="2" width="13" style="4" bestFit="1" customWidth="1"/>
    <col min="3" max="3" width="54.875" style="2" bestFit="1" customWidth="1"/>
    <col min="4" max="4" width="5" style="1" customWidth="1"/>
    <col min="5" max="5" width="11.5" style="10" customWidth="1"/>
    <col min="6" max="6" width="10.75" style="12" customWidth="1"/>
    <col min="7" max="7" width="15.375" style="12" customWidth="1"/>
  </cols>
  <sheetData>
    <row r="1" spans="1:8" s="13" customFormat="1" ht="39.75" customHeight="1">
      <c r="A1" s="98" t="s">
        <v>198</v>
      </c>
      <c r="B1" s="99"/>
      <c r="C1" s="99"/>
      <c r="D1" s="99"/>
      <c r="E1" s="99"/>
      <c r="F1" s="99"/>
      <c r="G1" s="100"/>
    </row>
    <row r="2" spans="1:8" s="13" customFormat="1" ht="39.75" customHeight="1">
      <c r="A2" s="101" t="s">
        <v>23</v>
      </c>
      <c r="B2" s="102"/>
      <c r="C2" s="102"/>
      <c r="D2" s="102"/>
      <c r="E2" s="102"/>
      <c r="F2" s="102"/>
      <c r="G2" s="103"/>
    </row>
    <row r="3" spans="1:8" s="14" customFormat="1" ht="29.25" customHeight="1">
      <c r="A3" s="59" t="s">
        <v>12</v>
      </c>
      <c r="B3" s="60" t="s">
        <v>24</v>
      </c>
      <c r="C3" s="59" t="s">
        <v>13</v>
      </c>
      <c r="D3" s="59" t="s">
        <v>14</v>
      </c>
      <c r="E3" s="59" t="s">
        <v>15</v>
      </c>
      <c r="F3" s="61" t="s">
        <v>18</v>
      </c>
      <c r="G3" s="61" t="s">
        <v>20</v>
      </c>
    </row>
    <row r="4" spans="1:8" s="16" customFormat="1" ht="15.75">
      <c r="A4" s="62" t="s">
        <v>3</v>
      </c>
      <c r="B4" s="62"/>
      <c r="C4" s="63" t="s">
        <v>62</v>
      </c>
      <c r="D4" s="41"/>
      <c r="E4" s="42"/>
      <c r="F4" s="43"/>
      <c r="G4" s="43"/>
    </row>
    <row r="5" spans="1:8" s="16" customFormat="1" ht="30">
      <c r="A5" s="17" t="s">
        <v>25</v>
      </c>
      <c r="B5" s="18" t="s">
        <v>26</v>
      </c>
      <c r="C5" s="19" t="s">
        <v>1</v>
      </c>
      <c r="D5" s="17" t="s">
        <v>0</v>
      </c>
      <c r="E5" s="37">
        <v>0.31</v>
      </c>
      <c r="F5" s="37"/>
      <c r="G5" s="37"/>
      <c r="H5" s="16" t="s">
        <v>22</v>
      </c>
    </row>
    <row r="6" spans="1:8" s="16" customFormat="1" ht="15.75">
      <c r="A6" s="62" t="s">
        <v>4</v>
      </c>
      <c r="B6" s="62"/>
      <c r="C6" s="63" t="s">
        <v>63</v>
      </c>
      <c r="D6" s="42"/>
      <c r="E6" s="44"/>
      <c r="F6" s="45"/>
      <c r="G6" s="45"/>
    </row>
    <row r="7" spans="1:8" s="16" customFormat="1" ht="30">
      <c r="A7" s="17" t="s">
        <v>40</v>
      </c>
      <c r="B7" s="18" t="s">
        <v>27</v>
      </c>
      <c r="C7" s="19" t="s">
        <v>34</v>
      </c>
      <c r="D7" s="17" t="s">
        <v>8</v>
      </c>
      <c r="E7" s="37">
        <v>569</v>
      </c>
      <c r="F7" s="37"/>
      <c r="G7" s="37"/>
    </row>
    <row r="8" spans="1:8" s="16" customFormat="1" ht="18">
      <c r="A8" s="17" t="s">
        <v>41</v>
      </c>
      <c r="B8" s="18" t="s">
        <v>27</v>
      </c>
      <c r="C8" s="52" t="s">
        <v>31</v>
      </c>
      <c r="D8" s="37" t="s">
        <v>8</v>
      </c>
      <c r="E8" s="53">
        <v>596</v>
      </c>
      <c r="F8" s="37"/>
      <c r="G8" s="37"/>
    </row>
    <row r="9" spans="1:8" s="16" customFormat="1" ht="30">
      <c r="A9" s="17" t="s">
        <v>42</v>
      </c>
      <c r="B9" s="18" t="s">
        <v>27</v>
      </c>
      <c r="C9" s="19" t="s">
        <v>35</v>
      </c>
      <c r="D9" s="17" t="s">
        <v>2</v>
      </c>
      <c r="E9" s="37">
        <v>268</v>
      </c>
      <c r="F9" s="37"/>
      <c r="G9" s="37"/>
    </row>
    <row r="10" spans="1:8" s="16" customFormat="1" ht="30">
      <c r="A10" s="17" t="s">
        <v>43</v>
      </c>
      <c r="B10" s="18" t="s">
        <v>27</v>
      </c>
      <c r="C10" s="19" t="s">
        <v>61</v>
      </c>
      <c r="D10" s="17" t="s">
        <v>33</v>
      </c>
      <c r="E10" s="37">
        <v>24</v>
      </c>
      <c r="F10" s="37"/>
      <c r="G10" s="37"/>
    </row>
    <row r="11" spans="1:8" s="16" customFormat="1" ht="18">
      <c r="A11" s="17" t="s">
        <v>44</v>
      </c>
      <c r="B11" s="18" t="s">
        <v>27</v>
      </c>
      <c r="C11" s="19" t="s">
        <v>36</v>
      </c>
      <c r="D11" s="17" t="s">
        <v>33</v>
      </c>
      <c r="E11" s="37">
        <v>117</v>
      </c>
      <c r="F11" s="37"/>
      <c r="G11" s="37"/>
    </row>
    <row r="12" spans="1:8" s="16" customFormat="1" ht="18">
      <c r="A12" s="17" t="s">
        <v>45</v>
      </c>
      <c r="B12" s="18" t="s">
        <v>27</v>
      </c>
      <c r="C12" s="19" t="s">
        <v>37</v>
      </c>
      <c r="D12" s="17" t="s">
        <v>33</v>
      </c>
      <c r="E12" s="37">
        <v>55</v>
      </c>
      <c r="F12" s="37"/>
      <c r="G12" s="37"/>
    </row>
    <row r="13" spans="1:8" s="16" customFormat="1" ht="18">
      <c r="A13" s="17" t="s">
        <v>46</v>
      </c>
      <c r="B13" s="18" t="s">
        <v>27</v>
      </c>
      <c r="C13" s="19" t="s">
        <v>38</v>
      </c>
      <c r="D13" s="17" t="s">
        <v>33</v>
      </c>
      <c r="E13" s="37">
        <v>20</v>
      </c>
      <c r="F13" s="37"/>
      <c r="G13" s="37"/>
    </row>
    <row r="14" spans="1:8" s="16" customFormat="1" ht="30">
      <c r="A14" s="17" t="s">
        <v>47</v>
      </c>
      <c r="B14" s="18" t="s">
        <v>27</v>
      </c>
      <c r="C14" s="19" t="s">
        <v>39</v>
      </c>
      <c r="D14" s="17" t="s">
        <v>33</v>
      </c>
      <c r="E14" s="37">
        <v>685</v>
      </c>
      <c r="F14" s="37"/>
      <c r="G14" s="37"/>
    </row>
    <row r="15" spans="1:8" s="16" customFormat="1" ht="45">
      <c r="A15" s="17" t="s">
        <v>48</v>
      </c>
      <c r="B15" s="18" t="s">
        <v>27</v>
      </c>
      <c r="C15" s="19" t="s">
        <v>60</v>
      </c>
      <c r="D15" s="17" t="s">
        <v>33</v>
      </c>
      <c r="E15" s="37">
        <v>68.2</v>
      </c>
      <c r="F15" s="37"/>
      <c r="G15" s="37"/>
    </row>
    <row r="16" spans="1:8" s="16" customFormat="1" ht="30">
      <c r="A16" s="17" t="s">
        <v>49</v>
      </c>
      <c r="B16" s="18" t="s">
        <v>27</v>
      </c>
      <c r="C16" s="24" t="s">
        <v>55</v>
      </c>
      <c r="D16" s="17" t="s">
        <v>33</v>
      </c>
      <c r="E16" s="37">
        <v>685</v>
      </c>
      <c r="F16" s="37"/>
      <c r="G16" s="37"/>
    </row>
    <row r="17" spans="1:7" s="16" customFormat="1" ht="39" customHeight="1">
      <c r="A17" s="17" t="s">
        <v>50</v>
      </c>
      <c r="B17" s="18" t="s">
        <v>27</v>
      </c>
      <c r="C17" s="24" t="s">
        <v>53</v>
      </c>
      <c r="D17" s="17" t="s">
        <v>33</v>
      </c>
      <c r="E17" s="37">
        <v>216</v>
      </c>
      <c r="F17" s="37"/>
      <c r="G17" s="37"/>
    </row>
    <row r="18" spans="1:7" s="16" customFormat="1" ht="60">
      <c r="A18" s="17" t="s">
        <v>51</v>
      </c>
      <c r="B18" s="18" t="s">
        <v>27</v>
      </c>
      <c r="C18" s="19" t="s">
        <v>52</v>
      </c>
      <c r="D18" s="54" t="s">
        <v>32</v>
      </c>
      <c r="E18" s="37">
        <v>114.9</v>
      </c>
      <c r="F18" s="37"/>
      <c r="G18" s="37"/>
    </row>
    <row r="19" spans="1:7" s="16" customFormat="1" ht="15.75" customHeight="1">
      <c r="A19" s="39" t="s">
        <v>5</v>
      </c>
      <c r="B19" s="39"/>
      <c r="C19" s="40" t="s">
        <v>64</v>
      </c>
      <c r="D19" s="55"/>
      <c r="E19" s="56"/>
      <c r="F19" s="57"/>
      <c r="G19" s="45"/>
    </row>
    <row r="20" spans="1:7" s="16" customFormat="1" ht="63.75" customHeight="1">
      <c r="A20" s="22" t="s">
        <v>65</v>
      </c>
      <c r="B20" s="18" t="s">
        <v>57</v>
      </c>
      <c r="C20" s="23" t="s">
        <v>54</v>
      </c>
      <c r="D20" s="22" t="s">
        <v>56</v>
      </c>
      <c r="E20" s="38">
        <v>103.8</v>
      </c>
      <c r="F20" s="37"/>
      <c r="G20" s="37"/>
    </row>
    <row r="21" spans="1:7" s="16" customFormat="1" ht="45" customHeight="1">
      <c r="A21" s="22" t="s">
        <v>66</v>
      </c>
      <c r="B21" s="18" t="s">
        <v>58</v>
      </c>
      <c r="C21" s="23" t="s">
        <v>59</v>
      </c>
      <c r="D21" s="17" t="s">
        <v>33</v>
      </c>
      <c r="E21" s="38">
        <v>1118</v>
      </c>
      <c r="F21" s="37"/>
      <c r="G21" s="37"/>
    </row>
    <row r="22" spans="1:7" s="16" customFormat="1" ht="18">
      <c r="A22" s="22" t="s">
        <v>67</v>
      </c>
      <c r="B22" s="18" t="s">
        <v>200</v>
      </c>
      <c r="C22" s="23" t="s">
        <v>11</v>
      </c>
      <c r="D22" s="17" t="s">
        <v>33</v>
      </c>
      <c r="E22" s="38">
        <v>250</v>
      </c>
      <c r="F22" s="37"/>
      <c r="G22" s="37"/>
    </row>
    <row r="23" spans="1:7" s="16" customFormat="1" ht="20.25" customHeight="1">
      <c r="A23" s="66" t="s">
        <v>68</v>
      </c>
      <c r="B23" s="71"/>
      <c r="C23" s="110" t="s">
        <v>148</v>
      </c>
      <c r="D23" s="111"/>
      <c r="E23" s="112"/>
      <c r="F23" s="70"/>
      <c r="G23" s="70"/>
    </row>
    <row r="24" spans="1:7" s="74" customFormat="1" ht="20.25" customHeight="1">
      <c r="A24" s="22" t="s">
        <v>75</v>
      </c>
      <c r="B24" s="47" t="s">
        <v>28</v>
      </c>
      <c r="C24" s="46" t="s">
        <v>29</v>
      </c>
      <c r="D24" s="8" t="s">
        <v>30</v>
      </c>
      <c r="E24" s="48">
        <v>14</v>
      </c>
      <c r="F24" s="50"/>
      <c r="G24" s="51"/>
    </row>
    <row r="25" spans="1:7" s="74" customFormat="1" ht="20.25" customHeight="1">
      <c r="A25" s="22">
        <v>4.2</v>
      </c>
      <c r="B25" s="18" t="s">
        <v>151</v>
      </c>
      <c r="C25" s="73" t="s">
        <v>147</v>
      </c>
      <c r="D25" s="17" t="s">
        <v>30</v>
      </c>
      <c r="E25" s="38">
        <v>14</v>
      </c>
      <c r="F25" s="37"/>
      <c r="G25" s="37"/>
    </row>
    <row r="26" spans="1:7" s="74" customFormat="1" ht="18" customHeight="1">
      <c r="A26" s="22">
        <v>4.3</v>
      </c>
      <c r="B26" s="18" t="s">
        <v>151</v>
      </c>
      <c r="C26" s="73" t="s">
        <v>149</v>
      </c>
      <c r="D26" s="17" t="s">
        <v>30</v>
      </c>
      <c r="E26" s="38">
        <v>12</v>
      </c>
      <c r="F26" s="37"/>
      <c r="G26" s="37"/>
    </row>
    <row r="27" spans="1:7" s="16" customFormat="1" ht="19.5" customHeight="1">
      <c r="A27" s="66" t="s">
        <v>6</v>
      </c>
      <c r="B27" s="65"/>
      <c r="C27" s="72" t="s">
        <v>150</v>
      </c>
      <c r="D27" s="64"/>
      <c r="E27" s="70"/>
      <c r="F27" s="70"/>
      <c r="G27" s="70"/>
    </row>
    <row r="28" spans="1:7" s="16" customFormat="1" ht="31.5" customHeight="1">
      <c r="A28" s="75" t="s">
        <v>83</v>
      </c>
      <c r="B28" s="6" t="s">
        <v>151</v>
      </c>
      <c r="C28" s="7" t="s">
        <v>153</v>
      </c>
      <c r="D28" s="17" t="s">
        <v>30</v>
      </c>
      <c r="E28" s="9">
        <v>3</v>
      </c>
      <c r="F28" s="11"/>
      <c r="G28" s="80"/>
    </row>
    <row r="29" spans="1:7" s="16" customFormat="1" ht="31.5" customHeight="1">
      <c r="A29" s="75" t="s">
        <v>84</v>
      </c>
      <c r="B29" s="6" t="s">
        <v>151</v>
      </c>
      <c r="C29" s="7" t="s">
        <v>152</v>
      </c>
      <c r="D29" s="5" t="s">
        <v>8</v>
      </c>
      <c r="E29" s="9">
        <v>12</v>
      </c>
      <c r="F29" s="11"/>
      <c r="G29" s="80"/>
    </row>
    <row r="30" spans="1:7" s="16" customFormat="1" ht="48.75" customHeight="1">
      <c r="A30" s="75" t="s">
        <v>155</v>
      </c>
      <c r="B30" s="6" t="s">
        <v>151</v>
      </c>
      <c r="C30" s="7" t="s">
        <v>154</v>
      </c>
      <c r="D30" s="5" t="s">
        <v>30</v>
      </c>
      <c r="E30" s="9">
        <v>1</v>
      </c>
      <c r="F30" s="11"/>
      <c r="G30" s="80"/>
    </row>
    <row r="31" spans="1:7" s="16" customFormat="1" ht="15.75">
      <c r="A31" s="89" t="s">
        <v>156</v>
      </c>
      <c r="B31" s="90"/>
      <c r="C31" s="63" t="s">
        <v>122</v>
      </c>
      <c r="D31" s="91"/>
      <c r="E31" s="45"/>
      <c r="F31" s="45"/>
      <c r="G31" s="45"/>
    </row>
    <row r="32" spans="1:7" s="16" customFormat="1" ht="33">
      <c r="A32" s="17" t="s">
        <v>90</v>
      </c>
      <c r="B32" s="18" t="s">
        <v>74</v>
      </c>
      <c r="C32" s="19" t="s">
        <v>70</v>
      </c>
      <c r="D32" s="22" t="s">
        <v>56</v>
      </c>
      <c r="E32" s="37">
        <v>24.2</v>
      </c>
      <c r="F32" s="37"/>
      <c r="G32" s="37"/>
    </row>
    <row r="33" spans="1:7" s="16" customFormat="1" ht="30">
      <c r="A33" s="17" t="s">
        <v>91</v>
      </c>
      <c r="B33" s="18" t="s">
        <v>69</v>
      </c>
      <c r="C33" s="19" t="s">
        <v>71</v>
      </c>
      <c r="D33" s="17" t="s">
        <v>8</v>
      </c>
      <c r="E33" s="37">
        <v>336</v>
      </c>
      <c r="F33" s="37"/>
      <c r="G33" s="37"/>
    </row>
    <row r="34" spans="1:7" s="16" customFormat="1" ht="33">
      <c r="A34" s="17" t="s">
        <v>92</v>
      </c>
      <c r="B34" s="18" t="s">
        <v>74</v>
      </c>
      <c r="C34" s="19" t="s">
        <v>72</v>
      </c>
      <c r="D34" s="22" t="s">
        <v>56</v>
      </c>
      <c r="E34" s="21" t="s">
        <v>22</v>
      </c>
      <c r="F34" s="15"/>
      <c r="G34" s="37"/>
    </row>
    <row r="35" spans="1:7" s="16" customFormat="1" ht="45">
      <c r="A35" s="17" t="s">
        <v>93</v>
      </c>
      <c r="B35" s="18" t="s">
        <v>69</v>
      </c>
      <c r="C35" s="19" t="s">
        <v>73</v>
      </c>
      <c r="D35" s="17" t="s">
        <v>2</v>
      </c>
      <c r="E35" s="21">
        <v>207</v>
      </c>
      <c r="F35" s="15"/>
      <c r="G35" s="37"/>
    </row>
    <row r="36" spans="1:7" s="16" customFormat="1" ht="15.75">
      <c r="A36" s="62" t="s">
        <v>94</v>
      </c>
      <c r="B36" s="62"/>
      <c r="C36" s="63" t="s">
        <v>123</v>
      </c>
      <c r="D36" s="41"/>
      <c r="E36" s="42"/>
      <c r="F36" s="43"/>
      <c r="G36" s="45"/>
    </row>
    <row r="37" spans="1:7" s="16" customFormat="1" ht="33">
      <c r="A37" s="17" t="s">
        <v>98</v>
      </c>
      <c r="B37" s="18" t="s">
        <v>74</v>
      </c>
      <c r="C37" s="19" t="s">
        <v>76</v>
      </c>
      <c r="D37" s="22" t="s">
        <v>56</v>
      </c>
      <c r="E37" s="21">
        <v>10.8</v>
      </c>
      <c r="F37" s="15"/>
      <c r="G37" s="37"/>
    </row>
    <row r="38" spans="1:7" s="16" customFormat="1" ht="30">
      <c r="A38" s="17" t="s">
        <v>99</v>
      </c>
      <c r="B38" s="18" t="s">
        <v>78</v>
      </c>
      <c r="C38" s="19" t="s">
        <v>77</v>
      </c>
      <c r="D38" s="17" t="s">
        <v>8</v>
      </c>
      <c r="E38" s="21">
        <v>172</v>
      </c>
      <c r="F38" s="15"/>
      <c r="G38" s="37"/>
    </row>
    <row r="39" spans="1:7" s="16" customFormat="1" ht="30">
      <c r="A39" s="17" t="s">
        <v>100</v>
      </c>
      <c r="B39" s="18" t="s">
        <v>79</v>
      </c>
      <c r="C39" s="19" t="s">
        <v>80</v>
      </c>
      <c r="D39" s="17" t="s">
        <v>33</v>
      </c>
      <c r="E39" s="21">
        <v>577</v>
      </c>
      <c r="F39" s="15"/>
      <c r="G39" s="37"/>
    </row>
    <row r="40" spans="1:7" s="16" customFormat="1" ht="35.25" customHeight="1">
      <c r="A40" s="17" t="s">
        <v>101</v>
      </c>
      <c r="B40" s="18" t="s">
        <v>81</v>
      </c>
      <c r="C40" s="19" t="s">
        <v>82</v>
      </c>
      <c r="D40" s="17" t="s">
        <v>33</v>
      </c>
      <c r="E40" s="21">
        <v>577</v>
      </c>
      <c r="F40" s="15"/>
      <c r="G40" s="37"/>
    </row>
    <row r="41" spans="1:7" s="16" customFormat="1" ht="45">
      <c r="A41" s="17" t="s">
        <v>116</v>
      </c>
      <c r="B41" s="18" t="s">
        <v>114</v>
      </c>
      <c r="C41" s="19" t="s">
        <v>88</v>
      </c>
      <c r="D41" s="17" t="s">
        <v>33</v>
      </c>
      <c r="E41" s="21">
        <v>577</v>
      </c>
      <c r="F41" s="15"/>
      <c r="G41" s="37"/>
    </row>
    <row r="42" spans="1:7" s="16" customFormat="1" ht="15.75">
      <c r="A42" s="62" t="s">
        <v>102</v>
      </c>
      <c r="B42" s="62"/>
      <c r="C42" s="63" t="s">
        <v>124</v>
      </c>
      <c r="D42" s="42"/>
      <c r="E42" s="42"/>
      <c r="F42" s="43"/>
      <c r="G42" s="43"/>
    </row>
    <row r="43" spans="1:7" s="16" customFormat="1" ht="75.75" customHeight="1">
      <c r="A43" s="17" t="s">
        <v>108</v>
      </c>
      <c r="B43" s="18" t="s">
        <v>79</v>
      </c>
      <c r="C43" s="19" t="s">
        <v>85</v>
      </c>
      <c r="D43" s="17" t="s">
        <v>33</v>
      </c>
      <c r="E43" s="21">
        <v>131.6</v>
      </c>
      <c r="F43" s="15"/>
      <c r="G43" s="37"/>
    </row>
    <row r="44" spans="1:7" s="16" customFormat="1" ht="45">
      <c r="A44" s="17" t="s">
        <v>109</v>
      </c>
      <c r="B44" s="18" t="s">
        <v>81</v>
      </c>
      <c r="C44" s="19" t="s">
        <v>86</v>
      </c>
      <c r="D44" s="17" t="s">
        <v>33</v>
      </c>
      <c r="E44" s="21">
        <v>131.6</v>
      </c>
      <c r="F44" s="15"/>
      <c r="G44" s="37"/>
    </row>
    <row r="45" spans="1:7" s="16" customFormat="1" ht="30">
      <c r="A45" s="17" t="s">
        <v>110</v>
      </c>
      <c r="B45" s="18" t="s">
        <v>79</v>
      </c>
      <c r="C45" s="19" t="s">
        <v>87</v>
      </c>
      <c r="D45" s="17" t="s">
        <v>33</v>
      </c>
      <c r="E45" s="21">
        <f>E44</f>
        <v>131.6</v>
      </c>
      <c r="F45" s="15"/>
      <c r="G45" s="37"/>
    </row>
    <row r="46" spans="1:7" s="16" customFormat="1" ht="30">
      <c r="A46" s="17" t="s">
        <v>111</v>
      </c>
      <c r="B46" s="18" t="s">
        <v>113</v>
      </c>
      <c r="C46" s="19" t="s">
        <v>89</v>
      </c>
      <c r="D46" s="17" t="s">
        <v>33</v>
      </c>
      <c r="E46" s="21">
        <f>E44</f>
        <v>131.6</v>
      </c>
      <c r="F46" s="15"/>
      <c r="G46" s="37"/>
    </row>
    <row r="47" spans="1:7" s="16" customFormat="1" ht="33">
      <c r="A47" s="17" t="s">
        <v>112</v>
      </c>
      <c r="B47" s="18" t="s">
        <v>74</v>
      </c>
      <c r="C47" s="19" t="s">
        <v>118</v>
      </c>
      <c r="D47" s="22" t="s">
        <v>56</v>
      </c>
      <c r="E47" s="21">
        <v>3.1</v>
      </c>
      <c r="F47" s="15"/>
      <c r="G47" s="37"/>
    </row>
    <row r="48" spans="1:7" s="16" customFormat="1" ht="30">
      <c r="A48" s="58" t="s">
        <v>121</v>
      </c>
      <c r="B48" s="18" t="s">
        <v>78</v>
      </c>
      <c r="C48" s="19" t="s">
        <v>115</v>
      </c>
      <c r="D48" s="17" t="s">
        <v>8</v>
      </c>
      <c r="E48" s="21">
        <v>48</v>
      </c>
      <c r="F48" s="15"/>
      <c r="G48" s="37"/>
    </row>
    <row r="49" spans="1:7" s="16" customFormat="1" ht="15.75">
      <c r="A49" s="62" t="s">
        <v>127</v>
      </c>
      <c r="B49" s="62"/>
      <c r="C49" s="63" t="s">
        <v>125</v>
      </c>
      <c r="D49" s="42"/>
      <c r="E49" s="42"/>
      <c r="F49" s="43"/>
      <c r="G49" s="43"/>
    </row>
    <row r="50" spans="1:7" s="16" customFormat="1" ht="75">
      <c r="A50" s="17" t="s">
        <v>135</v>
      </c>
      <c r="B50" s="18" t="s">
        <v>79</v>
      </c>
      <c r="C50" s="19" t="s">
        <v>95</v>
      </c>
      <c r="D50" s="17" t="s">
        <v>33</v>
      </c>
      <c r="E50" s="21">
        <v>78</v>
      </c>
      <c r="F50" s="15"/>
      <c r="G50" s="37"/>
    </row>
    <row r="51" spans="1:7" s="16" customFormat="1" ht="45">
      <c r="A51" s="17" t="s">
        <v>136</v>
      </c>
      <c r="B51" s="18" t="s">
        <v>81</v>
      </c>
      <c r="C51" s="19" t="s">
        <v>97</v>
      </c>
      <c r="D51" s="17" t="s">
        <v>33</v>
      </c>
      <c r="E51" s="21">
        <v>78</v>
      </c>
      <c r="F51" s="15"/>
      <c r="G51" s="37"/>
    </row>
    <row r="52" spans="1:7" s="16" customFormat="1" ht="30">
      <c r="A52" s="17" t="s">
        <v>157</v>
      </c>
      <c r="B52" s="18" t="s">
        <v>79</v>
      </c>
      <c r="C52" s="19" t="s">
        <v>96</v>
      </c>
      <c r="D52" s="17" t="s">
        <v>33</v>
      </c>
      <c r="E52" s="21">
        <v>78</v>
      </c>
      <c r="F52" s="15"/>
      <c r="G52" s="37"/>
    </row>
    <row r="53" spans="1:7" s="16" customFormat="1" ht="60">
      <c r="A53" s="17" t="s">
        <v>137</v>
      </c>
      <c r="B53" s="18" t="s">
        <v>113</v>
      </c>
      <c r="C53" s="19" t="s">
        <v>105</v>
      </c>
      <c r="D53" s="17" t="s">
        <v>33</v>
      </c>
      <c r="E53" s="21">
        <f>E51</f>
        <v>78</v>
      </c>
      <c r="F53" s="15"/>
      <c r="G53" s="37"/>
    </row>
    <row r="54" spans="1:7" s="16" customFormat="1" ht="33">
      <c r="A54" s="17" t="s">
        <v>158</v>
      </c>
      <c r="B54" s="18" t="s">
        <v>74</v>
      </c>
      <c r="C54" s="19" t="s">
        <v>117</v>
      </c>
      <c r="D54" s="22" t="s">
        <v>56</v>
      </c>
      <c r="E54" s="21">
        <v>5.2</v>
      </c>
      <c r="F54" s="15"/>
      <c r="G54" s="37"/>
    </row>
    <row r="55" spans="1:7" s="16" customFormat="1" ht="30">
      <c r="A55" s="58" t="s">
        <v>159</v>
      </c>
      <c r="B55" s="18" t="s">
        <v>78</v>
      </c>
      <c r="C55" s="19" t="s">
        <v>115</v>
      </c>
      <c r="D55" s="17" t="s">
        <v>8</v>
      </c>
      <c r="E55" s="21">
        <v>80</v>
      </c>
      <c r="F55" s="15"/>
      <c r="G55" s="37"/>
    </row>
    <row r="56" spans="1:7" s="16" customFormat="1" ht="15">
      <c r="A56" s="39" t="s">
        <v>138</v>
      </c>
      <c r="B56" s="39"/>
      <c r="C56" s="40" t="s">
        <v>126</v>
      </c>
      <c r="D56" s="42"/>
      <c r="E56" s="42"/>
      <c r="F56" s="43"/>
      <c r="G56" s="43"/>
    </row>
    <row r="57" spans="1:7" s="16" customFormat="1" ht="75">
      <c r="A57" s="17" t="s">
        <v>145</v>
      </c>
      <c r="B57" s="18" t="s">
        <v>79</v>
      </c>
      <c r="C57" s="19" t="s">
        <v>103</v>
      </c>
      <c r="D57" s="17" t="s">
        <v>33</v>
      </c>
      <c r="E57" s="21">
        <v>308</v>
      </c>
      <c r="F57" s="15"/>
      <c r="G57" s="37"/>
    </row>
    <row r="58" spans="1:7" s="16" customFormat="1" ht="45">
      <c r="A58" s="17" t="s">
        <v>146</v>
      </c>
      <c r="B58" s="18" t="s">
        <v>81</v>
      </c>
      <c r="C58" s="19" t="s">
        <v>104</v>
      </c>
      <c r="D58" s="17" t="s">
        <v>33</v>
      </c>
      <c r="E58" s="21">
        <v>308</v>
      </c>
      <c r="F58" s="15"/>
      <c r="G58" s="37"/>
    </row>
    <row r="59" spans="1:7" s="16" customFormat="1" ht="30">
      <c r="A59" s="17" t="s">
        <v>160</v>
      </c>
      <c r="B59" s="18" t="s">
        <v>79</v>
      </c>
      <c r="C59" s="19" t="s">
        <v>106</v>
      </c>
      <c r="D59" s="17" t="s">
        <v>33</v>
      </c>
      <c r="E59" s="21">
        <v>308</v>
      </c>
      <c r="F59" s="15"/>
      <c r="G59" s="37"/>
    </row>
    <row r="60" spans="1:7" s="16" customFormat="1" ht="37.5" customHeight="1">
      <c r="A60" s="17" t="s">
        <v>161</v>
      </c>
      <c r="B60" s="18" t="s">
        <v>113</v>
      </c>
      <c r="C60" s="19" t="s">
        <v>107</v>
      </c>
      <c r="D60" s="17" t="s">
        <v>33</v>
      </c>
      <c r="E60" s="21">
        <f>E58</f>
        <v>308</v>
      </c>
      <c r="F60" s="15"/>
      <c r="G60" s="37"/>
    </row>
    <row r="61" spans="1:7" s="16" customFormat="1" ht="46.5" customHeight="1">
      <c r="A61" s="17" t="s">
        <v>162</v>
      </c>
      <c r="B61" s="18" t="s">
        <v>81</v>
      </c>
      <c r="C61" s="19" t="s">
        <v>119</v>
      </c>
      <c r="D61" s="22" t="s">
        <v>56</v>
      </c>
      <c r="E61" s="21">
        <v>12.4</v>
      </c>
      <c r="F61" s="15"/>
      <c r="G61" s="37"/>
    </row>
    <row r="62" spans="1:7" s="16" customFormat="1" ht="37.5" customHeight="1">
      <c r="A62" s="17" t="s">
        <v>163</v>
      </c>
      <c r="B62" s="18" t="s">
        <v>74</v>
      </c>
      <c r="C62" s="19" t="s">
        <v>120</v>
      </c>
      <c r="D62" s="22" t="s">
        <v>56</v>
      </c>
      <c r="E62" s="21">
        <v>8</v>
      </c>
      <c r="F62" s="15"/>
      <c r="G62" s="37"/>
    </row>
    <row r="63" spans="1:7" s="16" customFormat="1" ht="37.5" customHeight="1">
      <c r="A63" s="17" t="s">
        <v>164</v>
      </c>
      <c r="B63" s="18" t="s">
        <v>78</v>
      </c>
      <c r="C63" s="19" t="s">
        <v>115</v>
      </c>
      <c r="D63" s="17" t="s">
        <v>8</v>
      </c>
      <c r="E63" s="21">
        <v>124</v>
      </c>
      <c r="F63" s="15"/>
      <c r="G63" s="37"/>
    </row>
    <row r="64" spans="1:7" s="16" customFormat="1" ht="18" customHeight="1">
      <c r="A64" s="66" t="s">
        <v>165</v>
      </c>
      <c r="B64" s="67"/>
      <c r="C64" s="107" t="s">
        <v>140</v>
      </c>
      <c r="D64" s="108"/>
      <c r="E64" s="109"/>
      <c r="F64" s="43"/>
      <c r="G64" s="43"/>
    </row>
    <row r="65" spans="1:7" s="16" customFormat="1" ht="45">
      <c r="A65" s="17" t="s">
        <v>166</v>
      </c>
      <c r="B65" s="18" t="s">
        <v>81</v>
      </c>
      <c r="C65" s="19" t="s">
        <v>128</v>
      </c>
      <c r="D65" s="17" t="s">
        <v>33</v>
      </c>
      <c r="E65" s="21">
        <v>74</v>
      </c>
      <c r="F65" s="15"/>
      <c r="G65" s="37"/>
    </row>
    <row r="66" spans="1:7" s="16" customFormat="1" ht="30">
      <c r="A66" s="17" t="s">
        <v>167</v>
      </c>
      <c r="B66" s="6" t="s">
        <v>130</v>
      </c>
      <c r="C66" s="68" t="s">
        <v>131</v>
      </c>
      <c r="D66" s="17" t="s">
        <v>33</v>
      </c>
      <c r="E66" s="69">
        <v>2352</v>
      </c>
      <c r="F66" s="79"/>
      <c r="G66" s="37"/>
    </row>
    <row r="67" spans="1:7" s="16" customFormat="1" ht="31.5" customHeight="1">
      <c r="A67" s="17" t="s">
        <v>168</v>
      </c>
      <c r="B67" s="18" t="s">
        <v>129</v>
      </c>
      <c r="C67" s="19" t="s">
        <v>132</v>
      </c>
      <c r="D67" s="17" t="s">
        <v>33</v>
      </c>
      <c r="E67" s="21">
        <v>706</v>
      </c>
      <c r="F67" s="15"/>
      <c r="G67" s="37"/>
    </row>
    <row r="68" spans="1:7" s="16" customFormat="1" ht="30">
      <c r="A68" s="17" t="s">
        <v>169</v>
      </c>
      <c r="B68" s="18" t="s">
        <v>134</v>
      </c>
      <c r="C68" s="19" t="s">
        <v>133</v>
      </c>
      <c r="D68" s="17" t="s">
        <v>33</v>
      </c>
      <c r="E68" s="37">
        <v>2352</v>
      </c>
      <c r="F68" s="15"/>
      <c r="G68" s="37"/>
    </row>
    <row r="69" spans="1:7" s="16" customFormat="1" ht="21" customHeight="1">
      <c r="A69" s="67" t="s">
        <v>170</v>
      </c>
      <c r="B69" s="67"/>
      <c r="C69" s="81" t="s">
        <v>139</v>
      </c>
      <c r="D69" s="41"/>
      <c r="E69" s="42"/>
      <c r="F69" s="43"/>
      <c r="G69" s="43"/>
    </row>
    <row r="70" spans="1:7" s="16" customFormat="1" ht="60">
      <c r="A70" s="17" t="s">
        <v>171</v>
      </c>
      <c r="B70" s="18" t="s">
        <v>141</v>
      </c>
      <c r="C70" s="24" t="s">
        <v>142</v>
      </c>
      <c r="D70" s="17" t="s">
        <v>33</v>
      </c>
      <c r="E70" s="21">
        <v>2352</v>
      </c>
      <c r="F70" s="15"/>
      <c r="G70" s="37"/>
    </row>
    <row r="71" spans="1:7" s="16" customFormat="1" ht="75">
      <c r="A71" s="17" t="s">
        <v>172</v>
      </c>
      <c r="B71" s="18" t="s">
        <v>143</v>
      </c>
      <c r="C71" s="19" t="s">
        <v>144</v>
      </c>
      <c r="D71" s="17" t="s">
        <v>33</v>
      </c>
      <c r="E71" s="25">
        <v>2352</v>
      </c>
      <c r="F71" s="26"/>
      <c r="G71" s="37"/>
    </row>
    <row r="72" spans="1:7" s="16" customFormat="1" ht="20.25" customHeight="1">
      <c r="A72" s="66" t="s">
        <v>174</v>
      </c>
      <c r="B72" s="67"/>
      <c r="C72" s="110" t="s">
        <v>173</v>
      </c>
      <c r="D72" s="112"/>
      <c r="E72" s="76"/>
      <c r="F72" s="77"/>
      <c r="G72" s="78"/>
    </row>
    <row r="73" spans="1:7" s="16" customFormat="1" ht="63">
      <c r="A73" s="17" t="s">
        <v>179</v>
      </c>
      <c r="B73" s="18" t="s">
        <v>74</v>
      </c>
      <c r="C73" s="19" t="s">
        <v>175</v>
      </c>
      <c r="D73" s="22" t="s">
        <v>56</v>
      </c>
      <c r="E73" s="37">
        <v>12.7</v>
      </c>
      <c r="F73" s="37"/>
      <c r="G73" s="37"/>
    </row>
    <row r="74" spans="1:7" s="16" customFormat="1" ht="45">
      <c r="A74" s="17" t="s">
        <v>180</v>
      </c>
      <c r="B74" s="18" t="s">
        <v>69</v>
      </c>
      <c r="C74" s="19" t="s">
        <v>176</v>
      </c>
      <c r="D74" s="17" t="s">
        <v>8</v>
      </c>
      <c r="E74" s="37">
        <v>154</v>
      </c>
      <c r="F74" s="37"/>
      <c r="G74" s="37"/>
    </row>
    <row r="75" spans="1:7" s="16" customFormat="1" ht="33">
      <c r="A75" s="17" t="s">
        <v>181</v>
      </c>
      <c r="B75" s="18" t="s">
        <v>74</v>
      </c>
      <c r="C75" s="7" t="s">
        <v>177</v>
      </c>
      <c r="D75" s="22" t="s">
        <v>56</v>
      </c>
      <c r="E75" s="9">
        <v>32</v>
      </c>
      <c r="F75" s="11"/>
      <c r="G75" s="80"/>
    </row>
    <row r="76" spans="1:7" s="16" customFormat="1" ht="30">
      <c r="A76" s="17" t="s">
        <v>182</v>
      </c>
      <c r="B76" s="18" t="s">
        <v>69</v>
      </c>
      <c r="C76" s="7" t="s">
        <v>178</v>
      </c>
      <c r="D76" s="5" t="s">
        <v>8</v>
      </c>
      <c r="E76" s="9">
        <v>32</v>
      </c>
      <c r="F76" s="11"/>
      <c r="G76" s="80"/>
    </row>
    <row r="77" spans="1:7" s="16" customFormat="1" ht="30.75" thickBot="1">
      <c r="A77" s="17" t="s">
        <v>183</v>
      </c>
      <c r="B77" s="18" t="s">
        <v>74</v>
      </c>
      <c r="C77" s="19" t="s">
        <v>184</v>
      </c>
      <c r="D77" s="22" t="s">
        <v>56</v>
      </c>
      <c r="E77" s="9">
        <v>41</v>
      </c>
      <c r="F77" s="11"/>
      <c r="G77" s="88"/>
    </row>
    <row r="78" spans="1:7" s="16" customFormat="1" ht="30">
      <c r="A78" s="17" t="s">
        <v>188</v>
      </c>
      <c r="B78" s="18" t="s">
        <v>79</v>
      </c>
      <c r="C78" s="19" t="s">
        <v>185</v>
      </c>
      <c r="D78" s="17" t="s">
        <v>33</v>
      </c>
      <c r="E78" s="21">
        <v>41</v>
      </c>
      <c r="F78" s="15"/>
      <c r="G78" s="49"/>
    </row>
    <row r="79" spans="1:7" s="16" customFormat="1" ht="45">
      <c r="A79" s="17" t="s">
        <v>189</v>
      </c>
      <c r="B79" s="18" t="s">
        <v>186</v>
      </c>
      <c r="C79" s="19" t="s">
        <v>187</v>
      </c>
      <c r="D79" s="17" t="s">
        <v>33</v>
      </c>
      <c r="E79" s="21">
        <v>41</v>
      </c>
      <c r="F79" s="15"/>
      <c r="G79" s="37"/>
    </row>
    <row r="80" spans="1:7" s="16" customFormat="1" ht="19.5" customHeight="1">
      <c r="A80" s="67" t="s">
        <v>7</v>
      </c>
      <c r="B80" s="67"/>
      <c r="C80" s="81" t="s">
        <v>190</v>
      </c>
      <c r="D80" s="67"/>
      <c r="E80" s="67"/>
      <c r="F80" s="82"/>
      <c r="G80" s="83"/>
    </row>
    <row r="81" spans="1:7" s="16" customFormat="1" ht="15">
      <c r="A81" s="27" t="s">
        <v>194</v>
      </c>
      <c r="B81" s="18" t="s">
        <v>191</v>
      </c>
      <c r="C81" s="19" t="s">
        <v>9</v>
      </c>
      <c r="D81" s="20" t="s">
        <v>30</v>
      </c>
      <c r="E81" s="21">
        <v>10</v>
      </c>
      <c r="F81" s="26"/>
      <c r="G81" s="37"/>
    </row>
    <row r="82" spans="1:7" s="16" customFormat="1" ht="30">
      <c r="A82" s="27" t="s">
        <v>195</v>
      </c>
      <c r="B82" s="18" t="s">
        <v>192</v>
      </c>
      <c r="C82" s="19" t="s">
        <v>10</v>
      </c>
      <c r="D82" s="17" t="s">
        <v>30</v>
      </c>
      <c r="E82" s="21">
        <v>14</v>
      </c>
      <c r="F82" s="26"/>
      <c r="G82" s="37"/>
    </row>
    <row r="83" spans="1:7" s="16" customFormat="1" ht="30">
      <c r="A83" s="27" t="s">
        <v>196</v>
      </c>
      <c r="B83" s="18" t="s">
        <v>193</v>
      </c>
      <c r="C83" s="19" t="s">
        <v>16</v>
      </c>
      <c r="D83" s="17" t="s">
        <v>33</v>
      </c>
      <c r="E83" s="21">
        <v>66</v>
      </c>
      <c r="F83" s="26"/>
      <c r="G83" s="37"/>
    </row>
    <row r="84" spans="1:7" s="16" customFormat="1" ht="18.75" thickBot="1">
      <c r="A84" s="27" t="s">
        <v>197</v>
      </c>
      <c r="B84" s="18" t="s">
        <v>193</v>
      </c>
      <c r="C84" s="19" t="s">
        <v>17</v>
      </c>
      <c r="D84" s="17" t="s">
        <v>33</v>
      </c>
      <c r="E84" s="21">
        <v>121.5</v>
      </c>
      <c r="F84" s="26"/>
      <c r="G84" s="86"/>
    </row>
    <row r="85" spans="1:7" s="16" customFormat="1" ht="19.5" customHeight="1">
      <c r="A85" s="28"/>
      <c r="B85" s="29"/>
      <c r="C85" s="30"/>
      <c r="D85" s="104" t="s">
        <v>19</v>
      </c>
      <c r="E85" s="105"/>
      <c r="F85" s="106"/>
      <c r="G85" s="87"/>
    </row>
    <row r="86" spans="1:7" s="16" customFormat="1" ht="24" customHeight="1">
      <c r="A86" s="31"/>
      <c r="B86" s="32"/>
      <c r="C86" s="33"/>
      <c r="D86" s="92" t="s">
        <v>199</v>
      </c>
      <c r="E86" s="93"/>
      <c r="F86" s="94"/>
      <c r="G86" s="84"/>
    </row>
    <row r="87" spans="1:7" s="16" customFormat="1" ht="27" customHeight="1" thickBot="1">
      <c r="A87" s="31"/>
      <c r="B87" s="32"/>
      <c r="C87" s="33"/>
      <c r="D87" s="95" t="s">
        <v>21</v>
      </c>
      <c r="E87" s="96"/>
      <c r="F87" s="97"/>
      <c r="G87" s="85"/>
    </row>
    <row r="88" spans="1:7" s="16" customFormat="1">
      <c r="A88" s="31"/>
      <c r="B88" s="32"/>
      <c r="C88" s="33"/>
      <c r="D88" s="34"/>
      <c r="E88" s="35"/>
      <c r="F88" s="36"/>
    </row>
    <row r="89" spans="1:7" s="16" customFormat="1">
      <c r="A89" s="31"/>
      <c r="B89" s="32"/>
      <c r="C89" s="33"/>
      <c r="D89" s="34"/>
      <c r="E89" s="35"/>
      <c r="F89" s="36"/>
      <c r="G89" s="36"/>
    </row>
    <row r="90" spans="1:7" s="16" customFormat="1">
      <c r="A90" s="31"/>
      <c r="B90" s="32"/>
      <c r="C90" s="33"/>
      <c r="D90" s="34"/>
      <c r="E90" s="35"/>
      <c r="F90" s="36"/>
      <c r="G90" s="36"/>
    </row>
    <row r="91" spans="1:7" s="16" customFormat="1">
      <c r="A91" s="31"/>
      <c r="B91" s="32"/>
      <c r="C91" s="33"/>
      <c r="D91" s="34"/>
      <c r="E91" s="35"/>
      <c r="F91" s="36"/>
      <c r="G91" s="36"/>
    </row>
    <row r="92" spans="1:7" s="16" customFormat="1">
      <c r="A92" s="31"/>
      <c r="B92" s="32"/>
      <c r="C92" s="33"/>
      <c r="D92" s="34"/>
      <c r="E92" s="35"/>
      <c r="F92" s="36"/>
      <c r="G92" s="36"/>
    </row>
    <row r="93" spans="1:7" s="16" customFormat="1">
      <c r="A93" s="31"/>
      <c r="B93" s="32"/>
      <c r="C93" s="33"/>
      <c r="D93" s="34"/>
      <c r="E93" s="35"/>
      <c r="F93" s="36"/>
      <c r="G93" s="36"/>
    </row>
    <row r="94" spans="1:7" s="16" customFormat="1">
      <c r="A94" s="31"/>
      <c r="B94" s="32"/>
      <c r="C94" s="33"/>
      <c r="D94" s="34"/>
      <c r="E94" s="35"/>
      <c r="F94" s="36"/>
      <c r="G94" s="36"/>
    </row>
    <row r="95" spans="1:7" s="16" customFormat="1">
      <c r="A95" s="31"/>
      <c r="B95" s="32"/>
      <c r="C95" s="33"/>
      <c r="D95" s="34"/>
      <c r="E95" s="35"/>
      <c r="F95" s="36"/>
      <c r="G95" s="36"/>
    </row>
    <row r="96" spans="1:7" s="16" customFormat="1">
      <c r="A96" s="31"/>
      <c r="B96" s="32"/>
      <c r="C96" s="33"/>
      <c r="D96" s="34"/>
      <c r="E96" s="35"/>
      <c r="F96" s="36"/>
      <c r="G96" s="36"/>
    </row>
    <row r="97" spans="1:7" s="16" customFormat="1">
      <c r="A97" s="31"/>
      <c r="B97" s="32"/>
      <c r="C97" s="33"/>
      <c r="D97" s="34"/>
      <c r="E97" s="35"/>
      <c r="F97" s="36"/>
      <c r="G97" s="36"/>
    </row>
    <row r="98" spans="1:7" s="16" customFormat="1">
      <c r="A98" s="31"/>
      <c r="B98" s="32"/>
      <c r="C98" s="33"/>
      <c r="D98" s="34"/>
      <c r="E98" s="35"/>
      <c r="F98" s="36"/>
      <c r="G98" s="36"/>
    </row>
    <row r="99" spans="1:7" s="16" customFormat="1">
      <c r="A99" s="31"/>
      <c r="B99" s="32"/>
      <c r="C99" s="33"/>
      <c r="D99" s="34"/>
      <c r="E99" s="35"/>
      <c r="F99" s="36"/>
      <c r="G99" s="36"/>
    </row>
    <row r="100" spans="1:7" s="16" customFormat="1">
      <c r="A100" s="31"/>
      <c r="B100" s="32"/>
      <c r="C100" s="33"/>
      <c r="D100" s="34"/>
      <c r="E100" s="35"/>
      <c r="F100" s="36"/>
      <c r="G100" s="36"/>
    </row>
    <row r="101" spans="1:7" s="16" customFormat="1">
      <c r="A101" s="31"/>
      <c r="B101" s="32"/>
      <c r="C101" s="33"/>
      <c r="D101" s="34"/>
      <c r="E101" s="35"/>
      <c r="F101" s="36"/>
      <c r="G101" s="36"/>
    </row>
    <row r="102" spans="1:7" s="16" customFormat="1">
      <c r="A102" s="31"/>
      <c r="B102" s="32"/>
      <c r="C102" s="33"/>
      <c r="D102" s="34"/>
      <c r="E102" s="35"/>
      <c r="F102" s="36"/>
      <c r="G102" s="36"/>
    </row>
    <row r="103" spans="1:7" s="16" customFormat="1">
      <c r="A103" s="31"/>
      <c r="B103" s="32"/>
      <c r="C103" s="33"/>
      <c r="D103" s="34"/>
      <c r="E103" s="35"/>
      <c r="F103" s="36"/>
      <c r="G103" s="36"/>
    </row>
    <row r="104" spans="1:7" s="16" customFormat="1">
      <c r="A104" s="31"/>
      <c r="B104" s="32"/>
      <c r="C104" s="33"/>
      <c r="D104" s="34"/>
      <c r="E104" s="35"/>
      <c r="F104" s="36"/>
      <c r="G104" s="36"/>
    </row>
    <row r="105" spans="1:7" s="16" customFormat="1">
      <c r="A105" s="31"/>
      <c r="B105" s="32"/>
      <c r="C105" s="33"/>
      <c r="D105" s="34"/>
      <c r="E105" s="35"/>
      <c r="F105" s="36"/>
      <c r="G105" s="36"/>
    </row>
    <row r="106" spans="1:7" s="16" customFormat="1">
      <c r="A106" s="31"/>
      <c r="B106" s="32"/>
      <c r="C106" s="33"/>
      <c r="D106" s="34"/>
      <c r="E106" s="35"/>
      <c r="F106" s="36"/>
      <c r="G106" s="36"/>
    </row>
    <row r="107" spans="1:7" s="16" customFormat="1">
      <c r="A107" s="31"/>
      <c r="B107" s="32"/>
      <c r="C107" s="33"/>
      <c r="D107" s="34"/>
      <c r="E107" s="35"/>
      <c r="F107" s="36"/>
      <c r="G107" s="36"/>
    </row>
    <row r="108" spans="1:7" s="16" customFormat="1">
      <c r="A108" s="31"/>
      <c r="B108" s="32"/>
      <c r="C108" s="33"/>
      <c r="D108" s="34"/>
      <c r="E108" s="35"/>
      <c r="F108" s="36"/>
      <c r="G108" s="36"/>
    </row>
    <row r="109" spans="1:7" s="16" customFormat="1">
      <c r="A109" s="31"/>
      <c r="B109" s="32"/>
      <c r="C109" s="33"/>
      <c r="D109" s="34"/>
      <c r="E109" s="35"/>
      <c r="F109" s="36"/>
      <c r="G109" s="36"/>
    </row>
    <row r="110" spans="1:7" s="16" customFormat="1">
      <c r="A110" s="31"/>
      <c r="B110" s="32"/>
      <c r="C110" s="33"/>
      <c r="D110" s="34"/>
      <c r="E110" s="35"/>
      <c r="F110" s="36"/>
      <c r="G110" s="36"/>
    </row>
    <row r="111" spans="1:7" s="16" customFormat="1">
      <c r="A111" s="31"/>
      <c r="B111" s="32"/>
      <c r="C111" s="33"/>
      <c r="D111" s="34"/>
      <c r="E111" s="35"/>
      <c r="F111" s="36"/>
      <c r="G111" s="36"/>
    </row>
    <row r="112" spans="1:7" s="16" customFormat="1">
      <c r="A112" s="31"/>
      <c r="B112" s="32"/>
      <c r="C112" s="33"/>
      <c r="D112" s="34"/>
      <c r="E112" s="35"/>
      <c r="F112" s="36"/>
      <c r="G112" s="36"/>
    </row>
    <row r="113" spans="1:7" s="16" customFormat="1">
      <c r="A113" s="31"/>
      <c r="B113" s="32"/>
      <c r="C113" s="33"/>
      <c r="D113" s="34"/>
      <c r="E113" s="35"/>
      <c r="F113" s="36"/>
      <c r="G113" s="36"/>
    </row>
    <row r="114" spans="1:7" s="16" customFormat="1">
      <c r="A114" s="31"/>
      <c r="B114" s="32"/>
      <c r="C114" s="33"/>
      <c r="D114" s="34"/>
      <c r="E114" s="35"/>
      <c r="F114" s="36"/>
      <c r="G114" s="36"/>
    </row>
    <row r="115" spans="1:7" s="16" customFormat="1">
      <c r="A115" s="31"/>
      <c r="B115" s="32"/>
      <c r="C115" s="33"/>
      <c r="D115" s="34"/>
      <c r="E115" s="35"/>
      <c r="F115" s="36"/>
      <c r="G115" s="36"/>
    </row>
    <row r="116" spans="1:7" s="16" customFormat="1">
      <c r="A116" s="31"/>
      <c r="B116" s="32"/>
      <c r="C116" s="33"/>
      <c r="D116" s="34"/>
      <c r="E116" s="35"/>
      <c r="F116" s="36"/>
      <c r="G116" s="36"/>
    </row>
    <row r="117" spans="1:7" s="16" customFormat="1">
      <c r="A117" s="31"/>
      <c r="B117" s="32"/>
      <c r="C117" s="33"/>
      <c r="D117" s="34"/>
      <c r="E117" s="35"/>
      <c r="F117" s="36"/>
      <c r="G117" s="36"/>
    </row>
    <row r="118" spans="1:7" s="16" customFormat="1">
      <c r="A118" s="31"/>
      <c r="B118" s="32"/>
      <c r="C118" s="33"/>
      <c r="D118" s="34"/>
      <c r="E118" s="35"/>
      <c r="F118" s="36"/>
      <c r="G118" s="36"/>
    </row>
    <row r="119" spans="1:7" s="16" customFormat="1">
      <c r="A119" s="31"/>
      <c r="B119" s="32"/>
      <c r="C119" s="33"/>
      <c r="D119" s="34"/>
      <c r="E119" s="35"/>
      <c r="F119" s="36"/>
      <c r="G119" s="36"/>
    </row>
    <row r="120" spans="1:7" s="16" customFormat="1">
      <c r="A120" s="31"/>
      <c r="B120" s="32"/>
      <c r="C120" s="33"/>
      <c r="D120" s="34"/>
      <c r="E120" s="35"/>
      <c r="F120" s="36"/>
      <c r="G120" s="36"/>
    </row>
    <row r="121" spans="1:7" s="16" customFormat="1">
      <c r="A121" s="31"/>
      <c r="B121" s="32"/>
      <c r="C121" s="33"/>
      <c r="D121" s="34"/>
      <c r="E121" s="35"/>
      <c r="F121" s="36"/>
      <c r="G121" s="36"/>
    </row>
    <row r="122" spans="1:7" s="16" customFormat="1">
      <c r="A122" s="31"/>
      <c r="B122" s="32"/>
      <c r="C122" s="33"/>
      <c r="D122" s="34"/>
      <c r="E122" s="35"/>
      <c r="F122" s="36"/>
      <c r="G122" s="36"/>
    </row>
    <row r="123" spans="1:7" s="16" customFormat="1">
      <c r="A123" s="31"/>
      <c r="B123" s="32"/>
      <c r="C123" s="33"/>
      <c r="D123" s="34"/>
      <c r="E123" s="35"/>
      <c r="F123" s="36"/>
      <c r="G123" s="36"/>
    </row>
    <row r="124" spans="1:7" s="16" customFormat="1">
      <c r="A124" s="31"/>
      <c r="B124" s="32"/>
      <c r="C124" s="33"/>
      <c r="D124" s="34"/>
      <c r="E124" s="35"/>
      <c r="F124" s="36"/>
      <c r="G124" s="36"/>
    </row>
    <row r="125" spans="1:7" s="16" customFormat="1">
      <c r="A125" s="31"/>
      <c r="B125" s="32"/>
      <c r="C125" s="33"/>
      <c r="D125" s="34"/>
      <c r="E125" s="35"/>
      <c r="F125" s="36"/>
      <c r="G125" s="36"/>
    </row>
    <row r="126" spans="1:7" s="16" customFormat="1">
      <c r="A126" s="31"/>
      <c r="B126" s="32"/>
      <c r="C126" s="33"/>
      <c r="D126" s="34"/>
      <c r="E126" s="35"/>
      <c r="F126" s="36"/>
      <c r="G126" s="36"/>
    </row>
    <row r="127" spans="1:7" s="16" customFormat="1">
      <c r="A127" s="31"/>
      <c r="B127" s="32"/>
      <c r="C127" s="33"/>
      <c r="D127" s="34"/>
      <c r="E127" s="35"/>
      <c r="F127" s="36"/>
      <c r="G127" s="36"/>
    </row>
    <row r="128" spans="1:7" s="16" customFormat="1">
      <c r="A128" s="31"/>
      <c r="B128" s="32"/>
      <c r="C128" s="33"/>
      <c r="D128" s="34"/>
      <c r="E128" s="35"/>
      <c r="F128" s="36"/>
      <c r="G128" s="36"/>
    </row>
    <row r="129" spans="1:7" s="16" customFormat="1">
      <c r="A129" s="31"/>
      <c r="B129" s="32"/>
      <c r="C129" s="33"/>
      <c r="D129" s="34"/>
      <c r="E129" s="35"/>
      <c r="F129" s="36"/>
      <c r="G129" s="36"/>
    </row>
  </sheetData>
  <mergeCells count="8">
    <mergeCell ref="D86:F86"/>
    <mergeCell ref="D87:F87"/>
    <mergeCell ref="A1:G1"/>
    <mergeCell ref="A2:G2"/>
    <mergeCell ref="D85:F85"/>
    <mergeCell ref="C64:E64"/>
    <mergeCell ref="C23:E23"/>
    <mergeCell ref="C72:D72"/>
  </mergeCells>
  <hyperlinks>
    <hyperlink ref="B24" r:id="rId1" display="C:\Users\user\AppData\Specyfikacje utrzymaniowe\wersja ele\D030201a.htm"/>
  </hyperlinks>
  <printOptions horizontalCentered="1"/>
  <pageMargins left="0.51181102362204722" right="0.27559055118110237" top="0.51181102362204722" bottom="0.62992125984251968" header="0.31496062992125984" footer="0.31496062992125984"/>
  <pageSetup paperSize="9" scale="70" fitToHeight="0" orientation="portrait" r:id="rId2"/>
  <rowBreaks count="2" manualBreakCount="2">
    <brk id="37" max="7" man="1"/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Stanisława Nowakowska</dc:creator>
  <cp:lastModifiedBy>user</cp:lastModifiedBy>
  <cp:lastPrinted>2020-12-06T16:29:26Z</cp:lastPrinted>
  <dcterms:created xsi:type="dcterms:W3CDTF">2013-04-04T17:28:40Z</dcterms:created>
  <dcterms:modified xsi:type="dcterms:W3CDTF">2020-12-06T16:29:31Z</dcterms:modified>
</cp:coreProperties>
</file>